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vin Harper\Downloads\"/>
    </mc:Choice>
  </mc:AlternateContent>
  <bookViews>
    <workbookView xWindow="0" yWindow="0" windowWidth="20490" windowHeight="7155"/>
  </bookViews>
  <sheets>
    <sheet name="Count Sheet" sheetId="1" r:id="rId1"/>
  </sheets>
  <definedNames>
    <definedName name="_xlnm.Print_Area" localSheetId="0">'Count Sheet'!$A$1:$AI$33</definedName>
    <definedName name="_xlnm.Print_Titles" localSheetId="0">'Count Sheet'!$10:$11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<sst xmlns="http://schemas.openxmlformats.org/spreadsheetml/2006/main" count="161" uniqueCount="101">
  <si>
    <t>Count</t>
  </si>
  <si>
    <t>Asset Code</t>
  </si>
  <si>
    <t>Description</t>
  </si>
  <si>
    <t>Parent ID</t>
  </si>
  <si>
    <t>Date Capitalized</t>
  </si>
  <si>
    <t>Serial#</t>
  </si>
  <si>
    <t>VIN#</t>
  </si>
  <si>
    <t>SFA#</t>
  </si>
  <si>
    <t>Section</t>
  </si>
  <si>
    <t>Division</t>
  </si>
  <si>
    <t>Location</t>
  </si>
  <si>
    <t>Asset Class</t>
  </si>
  <si>
    <t>Asset Class Long Description</t>
  </si>
  <si>
    <t>Period</t>
  </si>
  <si>
    <t>Year</t>
  </si>
  <si>
    <t>Item Type</t>
  </si>
  <si>
    <t>Total Life</t>
  </si>
  <si>
    <t>Calendar Month</t>
  </si>
  <si>
    <t>Calendar Year</t>
  </si>
  <si>
    <t>Fiscal Month</t>
  </si>
  <si>
    <t>Fiscal Year</t>
  </si>
  <si>
    <t>Cont/Fiscal Year</t>
  </si>
  <si>
    <t>Non Cap Asset Type</t>
  </si>
  <si>
    <t>Modified Asset Class (Move to F$P Only)</t>
  </si>
  <si>
    <t>Blue tag number</t>
  </si>
  <si>
    <t>Asset on Site?</t>
  </si>
  <si>
    <t xml:space="preserve">Blue Asset 
Tag No. </t>
  </si>
  <si>
    <t>Comments</t>
  </si>
  <si>
    <t>Barcode Ast Tag</t>
  </si>
  <si>
    <t>Gross Book Value</t>
  </si>
  <si>
    <t>Move to F$P</t>
  </si>
  <si>
    <t>Category Code</t>
  </si>
  <si>
    <t>Asset Type Code</t>
  </si>
  <si>
    <t>Location Code</t>
  </si>
  <si>
    <t>Area ID</t>
  </si>
  <si>
    <t>Custodian</t>
  </si>
  <si>
    <t>Asset Subtype</t>
  </si>
  <si>
    <t>F$P Asset Code</t>
  </si>
  <si>
    <t>Exception Description</t>
  </si>
  <si>
    <t>C0008266</t>
  </si>
  <si>
    <t>CAP</t>
  </si>
  <si>
    <t/>
  </si>
  <si>
    <t>S/N:19111-03</t>
  </si>
  <si>
    <t>ELECTRIC SHOP</t>
  </si>
  <si>
    <t>FACILITIES</t>
  </si>
  <si>
    <t>682MAINTBDG</t>
  </si>
  <si>
    <t>MACHINERY &amp; EQUIP</t>
  </si>
  <si>
    <t>MACHINERY &amp; EQUIPMENT</t>
  </si>
  <si>
    <t>FM12</t>
  </si>
  <si>
    <t>2017</t>
  </si>
  <si>
    <t>YES</t>
  </si>
  <si>
    <t>EQFRN</t>
  </si>
  <si>
    <t>040</t>
  </si>
  <si>
    <t>19910</t>
  </si>
  <si>
    <t>0003</t>
  </si>
  <si>
    <t>SHEA, STEVEN</t>
  </si>
  <si>
    <t>NA</t>
  </si>
  <si>
    <t>Notes:</t>
  </si>
  <si>
    <t>New Assets (&gt;$5,000 estimated cost):</t>
  </si>
  <si>
    <t>2</t>
  </si>
  <si>
    <t>3</t>
  </si>
  <si>
    <t>TOTAL</t>
  </si>
  <si>
    <t>Asset Observed?</t>
  </si>
  <si>
    <t>Yes</t>
  </si>
  <si>
    <t>Donated</t>
  </si>
  <si>
    <t>Auctioned</t>
  </si>
  <si>
    <t>Recycled</t>
  </si>
  <si>
    <t>Transferred</t>
  </si>
  <si>
    <t>Other</t>
  </si>
  <si>
    <t>Not Physical Asset</t>
  </si>
  <si>
    <t>DROP DOWN LIST</t>
  </si>
  <si>
    <t>Disposal Justification</t>
  </si>
  <si>
    <t>1</t>
  </si>
  <si>
    <t>20 old unused EV chargers are stored in International Garage A. 16 are capitalized in F$P and 4 are not.</t>
  </si>
  <si>
    <t>The 4 EV Chargers not capitalized have green asset tags 50201/50202/50219/50220; they have parts removed, dismantled and therefore are not functional.</t>
  </si>
  <si>
    <t>EV Chargers with F$P Asset ID 9711 and 9712 are capitalized in F$P and also have parts removed; therefore are not functional.</t>
  </si>
  <si>
    <t>New South Parking vehicles are maintained by New South Parking, not by the SFO Auto Shop.</t>
  </si>
  <si>
    <t>NA - Building</t>
  </si>
  <si>
    <t>NA - Software</t>
  </si>
  <si>
    <t xml:space="preserve">Division:  </t>
  </si>
  <si>
    <t xml:space="preserve">Date(s) of Physical Inventory: </t>
  </si>
  <si>
    <t xml:space="preserve">Division Contact Person: </t>
  </si>
  <si>
    <t>Contact Email and Phone No:</t>
  </si>
  <si>
    <t xml:space="preserve">Observer(s): </t>
  </si>
  <si>
    <t>4 photos</t>
  </si>
  <si>
    <t>TO DO ITEMS</t>
  </si>
  <si>
    <t>Count Sheet</t>
  </si>
  <si>
    <t>Capital Assets Physical Inventory Results</t>
  </si>
  <si>
    <t>PER ACCOUNTING RECORDS 6/30/2019</t>
  </si>
  <si>
    <t>Adjustments to G/L</t>
  </si>
  <si>
    <t>BUILDING</t>
  </si>
  <si>
    <t>COMPUTER SYSTEM</t>
  </si>
  <si>
    <t>VEHICLE</t>
  </si>
  <si>
    <t>Asset Tag No.</t>
  </si>
  <si>
    <t>Asset  ID No.</t>
  </si>
  <si>
    <t xml:space="preserve">Asset 
Tag No. </t>
  </si>
  <si>
    <t>None</t>
  </si>
  <si>
    <t>Issue asset tag</t>
  </si>
  <si>
    <t>Parent ID No.</t>
  </si>
  <si>
    <t>Asset Description</t>
  </si>
  <si>
    <t xml:space="preserve">OBSERVATION RESULTS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</si>
</sst>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0.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9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165" fontId="2" fillId="2" borderId="0" xfId="1" applyNumberFormat="1" applyFont="1" applyFill="1"/>
    <xf numFmtId="0" fontId="2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2" borderId="22" xfId="0" applyFont="1" applyFill="1" applyBorder="1"/>
    <xf numFmtId="49" fontId="2" fillId="2" borderId="9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/>
    <xf numFmtId="49" fontId="4" fillId="0" borderId="14" xfId="0" applyNumberFormat="1" applyFont="1" applyFill="1" applyBorder="1" applyAlignment="1">
      <alignment horizontal="left"/>
    </xf>
    <xf numFmtId="2" fontId="4" fillId="0" borderId="14" xfId="0" applyNumberFormat="1" applyFont="1" applyFill="1" applyBorder="1" applyAlignment="1">
      <alignment horizontal="right"/>
    </xf>
    <xf numFmtId="0" fontId="4" fillId="0" borderId="15" xfId="0" applyFont="1" applyFill="1" applyBorder="1"/>
    <xf numFmtId="0" fontId="4" fillId="0" borderId="18" xfId="0" applyFont="1" applyFill="1" applyBorder="1" applyAlignment="1">
      <alignment horizontal="center"/>
    </xf>
    <xf numFmtId="0" fontId="4" fillId="2" borderId="0" xfId="0" applyFont="1" applyFill="1"/>
    <xf numFmtId="49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 wrapText="1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165" fontId="2" fillId="2" borderId="0" xfId="1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9" fontId="2" fillId="2" borderId="0" xfId="0" applyNumberFormat="1" applyFont="1" applyFill="1"/>
    <xf numFmtId="49" fontId="2" fillId="2" borderId="24" xfId="0" applyNumberFormat="1" applyFont="1" applyFill="1" applyBorder="1" applyAlignment="1">
      <alignment horizontal="center" wrapText="1"/>
    </xf>
    <xf numFmtId="49" fontId="2" fillId="2" borderId="21" xfId="0" applyNumberFormat="1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left"/>
    </xf>
    <xf numFmtId="164" fontId="4" fillId="2" borderId="0" xfId="0" quotePrefix="1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 wrapText="1"/>
    </xf>
    <xf numFmtId="49" fontId="4" fillId="2" borderId="0" xfId="0" applyNumberFormat="1" applyFont="1" applyFill="1" applyBorder="1"/>
    <xf numFmtId="165" fontId="4" fillId="2" borderId="0" xfId="0" applyNumberFormat="1" applyFont="1" applyFill="1" applyBorder="1" applyAlignment="1">
      <alignment horizontal="left"/>
    </xf>
    <xf numFmtId="164" fontId="2" fillId="2" borderId="26" xfId="0" applyNumberFormat="1" applyFont="1" applyFill="1" applyBorder="1" applyAlignment="1">
      <alignment horizontal="left"/>
    </xf>
    <xf numFmtId="165" fontId="2" fillId="2" borderId="26" xfId="1" applyNumberFormat="1" applyFont="1" applyFill="1" applyBorder="1" applyAlignment="1">
      <alignment horizontal="right"/>
    </xf>
    <xf numFmtId="49" fontId="2" fillId="2" borderId="26" xfId="0" applyNumberFormat="1" applyFont="1" applyFill="1" applyBorder="1" applyAlignment="1">
      <alignment horizontal="left"/>
    </xf>
    <xf numFmtId="2" fontId="2" fillId="2" borderId="26" xfId="0" applyNumberFormat="1" applyFont="1" applyFill="1" applyBorder="1" applyAlignment="1">
      <alignment horizontal="right"/>
    </xf>
    <xf numFmtId="0" fontId="2" fillId="2" borderId="26" xfId="0" applyFont="1" applyFill="1" applyBorder="1"/>
    <xf numFmtId="0" fontId="9" fillId="2" borderId="0" xfId="0" applyFont="1" applyFill="1" applyAlignment="1">
      <alignment horizontal="center"/>
    </xf>
    <xf numFmtId="0" fontId="9" fillId="2" borderId="0" xfId="0" applyFont="1" applyFill="1"/>
    <xf numFmtId="164" fontId="4" fillId="2" borderId="0" xfId="0" applyNumberFormat="1" applyFont="1" applyFill="1"/>
    <xf numFmtId="165" fontId="4" fillId="2" borderId="0" xfId="1" applyNumberFormat="1" applyFont="1" applyFill="1"/>
    <xf numFmtId="49" fontId="9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165" fontId="4" fillId="2" borderId="0" xfId="1" applyNumberFormat="1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49" fontId="4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wrapText="1"/>
    </xf>
    <xf numFmtId="0" fontId="2" fillId="5" borderId="0" xfId="0" applyFont="1" applyFill="1" applyAlignment="1" applyProtection="1">
      <alignment horizontal="left" wrapText="1"/>
    </xf>
    <xf numFmtId="166" fontId="9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4" fillId="5" borderId="0" xfId="0" applyFont="1" applyFill="1" applyAlignment="1" applyProtection="1">
      <alignment horizontal="left" wrapText="1"/>
    </xf>
    <xf numFmtId="0" fontId="4" fillId="2" borderId="28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0" borderId="14" xfId="0" quotePrefix="1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49" fontId="9" fillId="2" borderId="18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left"/>
    </xf>
    <xf numFmtId="0" fontId="2" fillId="2" borderId="2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4" fillId="0" borderId="22" xfId="0" applyFont="1" applyFill="1" applyBorder="1"/>
    <xf numFmtId="0" fontId="2" fillId="2" borderId="29" xfId="0" applyFont="1" applyFill="1" applyBorder="1" applyAlignment="1">
      <alignment horizontal="center" wrapText="1"/>
    </xf>
    <xf numFmtId="0" fontId="2" fillId="2" borderId="1" xfId="0" applyFont="1" applyFill="1" applyBorder="1"/>
    <xf numFmtId="49" fontId="2" fillId="2" borderId="1" xfId="0" applyNumberFormat="1" applyFont="1" applyFill="1" applyBorder="1"/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wrapText="1"/>
    </xf>
    <xf numFmtId="0" fontId="3" fillId="2" borderId="2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5" fontId="2" fillId="2" borderId="29" xfId="1" applyNumberFormat="1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wrapText="1"/>
    </xf>
    <xf numFmtId="0" fontId="4" fillId="2" borderId="0" xfId="0" applyNumberFormat="1" applyFont="1" applyFill="1" applyBorder="1" applyAlignment="1">
      <alignment horizontal="left" wrapText="1"/>
    </xf>
    <xf numFmtId="0" fontId="4" fillId="0" borderId="0" xfId="0" quotePrefix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/>
    <xf numFmtId="164" fontId="2" fillId="2" borderId="10" xfId="0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left"/>
    </xf>
    <xf numFmtId="14" fontId="4" fillId="0" borderId="14" xfId="0" applyNumberFormat="1" applyFont="1" applyFill="1" applyBorder="1"/>
    <xf numFmtId="0" fontId="4" fillId="0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left" wrapText="1"/>
    </xf>
    <xf numFmtId="0" fontId="4" fillId="0" borderId="30" xfId="0" quotePrefix="1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wrapText="1"/>
    </xf>
    <xf numFmtId="0" fontId="2" fillId="2" borderId="22" xfId="0" applyFont="1" applyFill="1" applyBorder="1" applyAlignment="1"/>
    <xf numFmtId="0" fontId="4" fillId="2" borderId="32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left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6" fillId="2" borderId="35" xfId="0" applyFont="1" applyFill="1" applyBorder="1"/>
    <xf numFmtId="0" fontId="6" fillId="2" borderId="34" xfId="0" applyFont="1" applyFill="1" applyBorder="1" applyAlignment="1">
      <alignment horizontal="left"/>
    </xf>
    <xf numFmtId="0" fontId="6" fillId="2" borderId="34" xfId="0" applyFont="1" applyFill="1" applyBorder="1"/>
    <xf numFmtId="0" fontId="6" fillId="0" borderId="34" xfId="0" applyFont="1" applyBorder="1"/>
    <xf numFmtId="49" fontId="9" fillId="0" borderId="14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9" fillId="2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center"/>
    </xf>
    <xf numFmtId="14" fontId="4" fillId="0" borderId="11" xfId="0" applyNumberFormat="1" applyFont="1" applyFill="1" applyBorder="1"/>
    <xf numFmtId="0" fontId="4" fillId="0" borderId="12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center" wrapText="1"/>
    </xf>
    <xf numFmtId="49" fontId="8" fillId="2" borderId="33" xfId="0" applyNumberFormat="1" applyFont="1" applyFill="1" applyBorder="1" applyAlignment="1">
      <alignment horizontal="center" wrapText="1"/>
    </xf>
    <xf numFmtId="49" fontId="8" fillId="2" borderId="13" xfId="0" applyNumberFormat="1" applyFont="1" applyFill="1" applyBorder="1" applyAlignment="1">
      <alignment horizontal="center" wrapText="1"/>
    </xf>
    <xf numFmtId="0" fontId="8" fillId="2" borderId="13" xfId="0" applyNumberFormat="1" applyFont="1" applyFill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wrapText="1"/>
    </xf>
    <xf numFmtId="164" fontId="3" fillId="2" borderId="13" xfId="0" applyNumberFormat="1" applyFont="1" applyFill="1" applyBorder="1" applyAlignment="1">
      <alignment horizontal="center" wrapText="1"/>
    </xf>
    <xf numFmtId="165" fontId="3" fillId="2" borderId="41" xfId="1" applyNumberFormat="1" applyFont="1" applyFill="1" applyBorder="1" applyAlignment="1">
      <alignment horizontal="center" wrapText="1"/>
    </xf>
    <xf numFmtId="0" fontId="2" fillId="3" borderId="31" xfId="0" applyFont="1" applyFill="1" applyBorder="1" applyAlignment="1">
      <alignment horizontal="center"/>
    </xf>
    <xf numFmtId="0" fontId="0" fillId="0" borderId="34" xfId="0" applyBorder="1" applyAlignment="1"/>
    <xf numFmtId="15" fontId="6" fillId="2" borderId="34" xfId="0" quotePrefix="1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41" fontId="4" fillId="0" borderId="28" xfId="1" applyNumberFormat="1" applyFont="1" applyFill="1" applyBorder="1"/>
    <xf numFmtId="41" fontId="4" fillId="0" borderId="32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33"/>
  <sheetViews>
    <sheetView tabSelected="1" zoomScale="71" zoomScaleNormal="71" zoomScaleSheetLayoutView="20" workbookViewId="0">
      <selection activeCell="AI19" sqref="A1:AI19"/>
    </sheetView>
  </sheetViews>
  <sheetFormatPr defaultColWidth="9.140625" defaultRowHeight="21" outlineLevelCol="1" x14ac:dyDescent="0.35"/>
  <cols>
    <col min="1" max="1" width="4.42578125" style="69" customWidth="1"/>
    <col min="2" max="2" width="7.140625" style="70" customWidth="1"/>
    <col min="3" max="3" width="11.28515625" style="69" customWidth="1"/>
    <col min="4" max="4" width="21.28515625" style="70" customWidth="1"/>
    <col min="5" max="5" width="10.5703125" style="39" customWidth="1" outlineLevel="1"/>
    <col min="6" max="6" width="10.42578125" style="71" customWidth="1"/>
    <col min="7" max="7" width="11.42578125" style="72" customWidth="1"/>
    <col min="8" max="8" width="19.140625" style="39" hidden="1" customWidth="1"/>
    <col min="9" max="9" width="5.42578125" style="39" hidden="1" customWidth="1"/>
    <col min="10" max="10" width="11.140625" style="39" hidden="1" customWidth="1"/>
    <col min="11" max="11" width="13.42578125" style="39" hidden="1" customWidth="1"/>
    <col min="12" max="12" width="12" style="39" hidden="1" customWidth="1"/>
    <col min="13" max="13" width="14" style="39" hidden="1" customWidth="1"/>
    <col min="14" max="14" width="19.42578125" style="39" hidden="1" customWidth="1"/>
    <col min="15" max="15" width="24" style="39" hidden="1" customWidth="1"/>
    <col min="16" max="17" width="7.140625" style="39" hidden="1" customWidth="1" outlineLevel="1"/>
    <col min="18" max="18" width="5.85546875" style="39" hidden="1" customWidth="1" outlineLevel="1"/>
    <col min="19" max="19" width="10.42578125" style="39" hidden="1" customWidth="1" outlineLevel="1"/>
    <col min="20" max="20" width="9.42578125" style="39" hidden="1" customWidth="1" outlineLevel="1"/>
    <col min="21" max="22" width="9.140625" style="39" hidden="1" customWidth="1" outlineLevel="1"/>
    <col min="23" max="23" width="7.42578125" style="39" hidden="1" customWidth="1" outlineLevel="1"/>
    <col min="24" max="24" width="10.42578125" style="39" hidden="1" customWidth="1" outlineLevel="1"/>
    <col min="25" max="25" width="9.42578125" style="39" hidden="1" customWidth="1" outlineLevel="1"/>
    <col min="26" max="26" width="14" style="39" hidden="1" customWidth="1" outlineLevel="1"/>
    <col min="27" max="27" width="28.42578125" style="39" hidden="1" customWidth="1" outlineLevel="1"/>
    <col min="28" max="28" width="1.7109375" style="39" hidden="1" customWidth="1" collapsed="1"/>
    <col min="29" max="29" width="2.7109375" style="41" customWidth="1"/>
    <col min="30" max="30" width="8" style="81" customWidth="1"/>
    <col min="31" max="31" width="10.28515625" style="4" customWidth="1"/>
    <col min="32" max="32" width="10" style="82" customWidth="1"/>
    <col min="33" max="33" width="10.85546875" style="42" customWidth="1"/>
    <col min="34" max="34" width="2.42578125" style="42" customWidth="1"/>
    <col min="35" max="35" width="16.28515625" style="82" customWidth="1"/>
    <col min="36" max="16384" width="9.140625" style="39"/>
  </cols>
  <sheetData>
    <row r="1" spans="1:37" s="8" customFormat="1" x14ac:dyDescent="0.35">
      <c r="A1" s="6" t="s">
        <v>86</v>
      </c>
      <c r="B1" s="6"/>
      <c r="C1" s="7"/>
      <c r="D1" s="6"/>
      <c r="F1" s="9"/>
      <c r="G1" s="10"/>
      <c r="AC1" s="11"/>
      <c r="AD1" s="12"/>
      <c r="AE1" s="1"/>
      <c r="AF1" s="13"/>
      <c r="AG1" s="14"/>
      <c r="AH1" s="14"/>
      <c r="AI1" s="13"/>
    </row>
    <row r="2" spans="1:37" s="8" customFormat="1" x14ac:dyDescent="0.35">
      <c r="A2" s="6" t="s">
        <v>87</v>
      </c>
      <c r="B2" s="6"/>
      <c r="C2" s="7"/>
      <c r="D2" s="6"/>
      <c r="F2" s="9"/>
      <c r="G2" s="10"/>
      <c r="AC2" s="11"/>
      <c r="AD2" s="12"/>
      <c r="AE2" s="1"/>
      <c r="AF2" s="13"/>
      <c r="AG2" s="14"/>
      <c r="AH2" s="14"/>
      <c r="AI2" s="13"/>
    </row>
    <row r="3" spans="1:37" s="8" customFormat="1" ht="12.75" customHeight="1" x14ac:dyDescent="0.35">
      <c r="A3" s="6"/>
      <c r="B3" s="6"/>
      <c r="C3" s="7"/>
      <c r="D3" s="6"/>
      <c r="F3" s="9"/>
      <c r="G3" s="10"/>
      <c r="AC3" s="11"/>
      <c r="AD3" s="12"/>
      <c r="AE3" s="1"/>
      <c r="AF3" s="13"/>
      <c r="AG3" s="14"/>
      <c r="AH3" s="14"/>
      <c r="AI3" s="13"/>
    </row>
    <row r="4" spans="1:37" s="8" customFormat="1" x14ac:dyDescent="0.35">
      <c r="A4" s="6" t="s">
        <v>79</v>
      </c>
      <c r="C4" s="128"/>
      <c r="D4" s="127"/>
      <c r="E4" s="109"/>
      <c r="F4" s="109"/>
      <c r="G4" s="10"/>
      <c r="AC4" s="11"/>
      <c r="AD4" s="12"/>
      <c r="AE4" s="1"/>
      <c r="AF4" s="13"/>
      <c r="AG4" s="14"/>
      <c r="AH4" s="14"/>
      <c r="AI4" s="13"/>
    </row>
    <row r="5" spans="1:37" s="8" customFormat="1" x14ac:dyDescent="0.35">
      <c r="A5" s="6" t="s">
        <v>80</v>
      </c>
      <c r="E5" s="156"/>
      <c r="F5" s="155"/>
      <c r="G5" s="10"/>
      <c r="AC5" s="11"/>
      <c r="AD5" s="12"/>
      <c r="AE5" s="1"/>
      <c r="AF5" s="13"/>
      <c r="AG5" s="14"/>
      <c r="AH5" s="14"/>
      <c r="AI5" s="13"/>
    </row>
    <row r="6" spans="1:37" s="8" customFormat="1" x14ac:dyDescent="0.35">
      <c r="A6" s="6" t="s">
        <v>81</v>
      </c>
      <c r="E6" s="130"/>
      <c r="F6" s="131"/>
      <c r="G6" s="10"/>
      <c r="AC6" s="11"/>
      <c r="AD6" s="12"/>
      <c r="AE6" s="1"/>
      <c r="AF6" s="13"/>
      <c r="AG6" s="14"/>
      <c r="AH6" s="14"/>
      <c r="AI6" s="13"/>
    </row>
    <row r="7" spans="1:37" s="8" customFormat="1" x14ac:dyDescent="0.35">
      <c r="A7" s="6" t="s">
        <v>82</v>
      </c>
      <c r="E7" s="132"/>
      <c r="F7" s="131"/>
      <c r="G7" s="10"/>
      <c r="AC7" s="11"/>
      <c r="AD7" s="12"/>
      <c r="AE7" s="1"/>
      <c r="AF7" s="13"/>
      <c r="AG7" s="14"/>
      <c r="AH7" s="14"/>
      <c r="AI7" s="13"/>
    </row>
    <row r="8" spans="1:37" s="8" customFormat="1" x14ac:dyDescent="0.35">
      <c r="A8" s="6" t="s">
        <v>83</v>
      </c>
      <c r="E8" s="126"/>
      <c r="F8" s="129"/>
      <c r="G8" s="10"/>
      <c r="AC8" s="11"/>
      <c r="AD8" s="12"/>
      <c r="AE8" s="1"/>
      <c r="AF8" s="13"/>
      <c r="AG8" s="14"/>
      <c r="AH8" s="14"/>
      <c r="AI8" s="13"/>
    </row>
    <row r="9" spans="1:37" s="8" customFormat="1" ht="15.75" customHeight="1" thickBot="1" x14ac:dyDescent="0.4">
      <c r="A9" s="7"/>
      <c r="B9" s="6"/>
      <c r="C9" s="7"/>
      <c r="D9" s="6"/>
      <c r="F9" s="9"/>
      <c r="G9" s="10"/>
      <c r="AC9" s="11"/>
      <c r="AD9" s="157"/>
      <c r="AE9" s="157"/>
      <c r="AF9" s="157"/>
      <c r="AG9" s="120"/>
      <c r="AH9" s="15"/>
      <c r="AI9" s="15"/>
    </row>
    <row r="10" spans="1:37" s="8" customFormat="1" ht="18.95" customHeight="1" thickBot="1" x14ac:dyDescent="0.3">
      <c r="A10" s="158" t="s">
        <v>88</v>
      </c>
      <c r="B10" s="159"/>
      <c r="C10" s="159"/>
      <c r="D10" s="159"/>
      <c r="E10" s="159"/>
      <c r="F10" s="159"/>
      <c r="G10" s="160"/>
      <c r="AC10" s="16"/>
      <c r="AD10" s="161" t="s">
        <v>100</v>
      </c>
      <c r="AE10" s="162"/>
      <c r="AF10" s="162"/>
      <c r="AG10" s="163"/>
      <c r="AH10" s="122"/>
      <c r="AI10" s="154" t="s">
        <v>85</v>
      </c>
    </row>
    <row r="11" spans="1:37" s="24" customFormat="1" ht="55.5" customHeight="1" thickBot="1" x14ac:dyDescent="0.3">
      <c r="A11" s="17" t="s">
        <v>0</v>
      </c>
      <c r="B11" s="49" t="s">
        <v>94</v>
      </c>
      <c r="C11" s="49" t="s">
        <v>93</v>
      </c>
      <c r="D11" s="50" t="s">
        <v>99</v>
      </c>
      <c r="E11" s="49" t="s">
        <v>98</v>
      </c>
      <c r="F11" s="110" t="s">
        <v>4</v>
      </c>
      <c r="G11" s="104" t="s">
        <v>29</v>
      </c>
      <c r="H11" s="18" t="s">
        <v>5</v>
      </c>
      <c r="I11" s="19" t="s">
        <v>6</v>
      </c>
      <c r="J11" s="19" t="s">
        <v>7</v>
      </c>
      <c r="K11" s="19" t="s">
        <v>8</v>
      </c>
      <c r="L11" s="19" t="s">
        <v>9</v>
      </c>
      <c r="M11" s="19" t="s">
        <v>10</v>
      </c>
      <c r="N11" s="19" t="s">
        <v>11</v>
      </c>
      <c r="O11" s="19" t="s">
        <v>12</v>
      </c>
      <c r="P11" s="19" t="s">
        <v>13</v>
      </c>
      <c r="Q11" s="19" t="s">
        <v>13</v>
      </c>
      <c r="R11" s="19" t="s">
        <v>14</v>
      </c>
      <c r="S11" s="19" t="s">
        <v>15</v>
      </c>
      <c r="T11" s="19" t="s">
        <v>16</v>
      </c>
      <c r="U11" s="20" t="s">
        <v>17</v>
      </c>
      <c r="V11" s="20" t="s">
        <v>18</v>
      </c>
      <c r="W11" s="20" t="s">
        <v>19</v>
      </c>
      <c r="X11" s="20" t="s">
        <v>20</v>
      </c>
      <c r="Y11" s="21" t="s">
        <v>21</v>
      </c>
      <c r="Z11" s="21" t="s">
        <v>22</v>
      </c>
      <c r="AA11" s="21" t="s">
        <v>23</v>
      </c>
      <c r="AB11" s="22" t="s">
        <v>24</v>
      </c>
      <c r="AC11" s="93"/>
      <c r="AD11" s="23" t="s">
        <v>62</v>
      </c>
      <c r="AE11" s="2" t="s">
        <v>95</v>
      </c>
      <c r="AF11" s="2" t="s">
        <v>27</v>
      </c>
      <c r="AG11" s="96" t="s">
        <v>71</v>
      </c>
      <c r="AH11" s="51"/>
      <c r="AI11" s="124" t="s">
        <v>89</v>
      </c>
    </row>
    <row r="12" spans="1:37" s="24" customFormat="1" ht="3" hidden="1" customHeight="1" thickBot="1" x14ac:dyDescent="0.4">
      <c r="A12" s="148"/>
      <c r="B12" s="149" t="s">
        <v>1</v>
      </c>
      <c r="C12" s="149" t="s">
        <v>28</v>
      </c>
      <c r="D12" s="150" t="s">
        <v>2</v>
      </c>
      <c r="E12" s="151" t="s">
        <v>3</v>
      </c>
      <c r="F12" s="152" t="s">
        <v>4</v>
      </c>
      <c r="G12" s="153" t="s">
        <v>29</v>
      </c>
      <c r="H12" s="25" t="s">
        <v>5</v>
      </c>
      <c r="I12" s="26" t="s">
        <v>6</v>
      </c>
      <c r="J12" s="26" t="s">
        <v>7</v>
      </c>
      <c r="K12" s="26" t="s">
        <v>8</v>
      </c>
      <c r="L12" s="26" t="s">
        <v>9</v>
      </c>
      <c r="M12" s="26" t="s">
        <v>10</v>
      </c>
      <c r="N12" s="26" t="s">
        <v>11</v>
      </c>
      <c r="O12" s="26" t="s">
        <v>12</v>
      </c>
      <c r="P12" s="26" t="s">
        <v>13</v>
      </c>
      <c r="Q12" s="26" t="s">
        <v>13</v>
      </c>
      <c r="R12" s="26" t="s">
        <v>14</v>
      </c>
      <c r="S12" s="26" t="s">
        <v>15</v>
      </c>
      <c r="T12" s="26" t="s">
        <v>16</v>
      </c>
      <c r="U12" s="27" t="s">
        <v>30</v>
      </c>
      <c r="V12" s="27" t="s">
        <v>31</v>
      </c>
      <c r="W12" s="27" t="s">
        <v>32</v>
      </c>
      <c r="X12" s="27" t="s">
        <v>33</v>
      </c>
      <c r="Y12" s="28" t="s">
        <v>34</v>
      </c>
      <c r="Z12" s="28" t="s">
        <v>35</v>
      </c>
      <c r="AA12" s="28" t="s">
        <v>36</v>
      </c>
      <c r="AB12" s="29" t="s">
        <v>37</v>
      </c>
      <c r="AC12" s="94"/>
      <c r="AD12" s="102" t="s">
        <v>25</v>
      </c>
      <c r="AE12" s="30" t="s">
        <v>26</v>
      </c>
      <c r="AF12" s="30" t="s">
        <v>27</v>
      </c>
      <c r="AG12" s="31"/>
      <c r="AH12" s="31"/>
      <c r="AI12" s="32" t="s">
        <v>38</v>
      </c>
    </row>
    <row r="13" spans="1:37" s="100" customFormat="1" ht="41.25" customHeight="1" x14ac:dyDescent="0.35">
      <c r="A13" s="135" t="s">
        <v>72</v>
      </c>
      <c r="B13" s="125">
        <v>11131</v>
      </c>
      <c r="C13" s="133"/>
      <c r="D13" s="34" t="s">
        <v>90</v>
      </c>
      <c r="E13" s="125"/>
      <c r="F13" s="112">
        <v>42607</v>
      </c>
      <c r="G13" s="165">
        <v>1000000</v>
      </c>
      <c r="H13" s="92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6"/>
      <c r="U13" s="34"/>
      <c r="V13" s="34"/>
      <c r="W13" s="34"/>
      <c r="X13" s="34"/>
      <c r="Y13" s="34"/>
      <c r="Z13" s="34"/>
      <c r="AA13" s="34"/>
      <c r="AB13" s="37"/>
      <c r="AC13" s="95"/>
      <c r="AD13" s="103" t="s">
        <v>63</v>
      </c>
      <c r="AE13" s="141" t="s">
        <v>77</v>
      </c>
      <c r="AF13" s="141" t="s">
        <v>84</v>
      </c>
      <c r="AG13" s="142" t="s">
        <v>56</v>
      </c>
      <c r="AH13" s="88"/>
      <c r="AI13" s="145"/>
    </row>
    <row r="14" spans="1:37" ht="40.5" customHeight="1" x14ac:dyDescent="0.35">
      <c r="A14" s="91" t="s">
        <v>59</v>
      </c>
      <c r="B14" s="33">
        <v>9084</v>
      </c>
      <c r="C14" s="134" t="s">
        <v>41</v>
      </c>
      <c r="D14" s="34" t="s">
        <v>91</v>
      </c>
      <c r="E14" s="90"/>
      <c r="F14" s="112">
        <v>40603</v>
      </c>
      <c r="G14" s="165">
        <v>200000</v>
      </c>
      <c r="H14" s="92" t="s">
        <v>42</v>
      </c>
      <c r="I14" s="35" t="s">
        <v>41</v>
      </c>
      <c r="J14" s="35" t="s">
        <v>41</v>
      </c>
      <c r="K14" s="35" t="s">
        <v>43</v>
      </c>
      <c r="L14" s="35" t="s">
        <v>44</v>
      </c>
      <c r="M14" s="35" t="s">
        <v>45</v>
      </c>
      <c r="N14" s="35" t="s">
        <v>46</v>
      </c>
      <c r="O14" s="35" t="s">
        <v>47</v>
      </c>
      <c r="P14" s="35" t="s">
        <v>48</v>
      </c>
      <c r="Q14" s="35" t="s">
        <v>48</v>
      </c>
      <c r="R14" s="35" t="s">
        <v>49</v>
      </c>
      <c r="S14" s="35" t="s">
        <v>40</v>
      </c>
      <c r="T14" s="36">
        <v>120</v>
      </c>
      <c r="U14" s="34" t="s">
        <v>50</v>
      </c>
      <c r="V14" s="34" t="s">
        <v>51</v>
      </c>
      <c r="W14" s="34" t="s">
        <v>52</v>
      </c>
      <c r="X14" s="34" t="s">
        <v>53</v>
      </c>
      <c r="Y14" s="34" t="s">
        <v>54</v>
      </c>
      <c r="Z14" s="34" t="s">
        <v>55</v>
      </c>
      <c r="AA14" s="34" t="s">
        <v>41</v>
      </c>
      <c r="AB14" s="37" t="s">
        <v>39</v>
      </c>
      <c r="AC14" s="95"/>
      <c r="AD14" s="38" t="s">
        <v>63</v>
      </c>
      <c r="AE14" s="89" t="s">
        <v>78</v>
      </c>
      <c r="AF14" s="3"/>
      <c r="AG14" s="87" t="s">
        <v>56</v>
      </c>
      <c r="AH14" s="88"/>
      <c r="AI14" s="146"/>
    </row>
    <row r="15" spans="1:37" ht="35.25" customHeight="1" thickBot="1" x14ac:dyDescent="0.4">
      <c r="A15" s="119" t="s">
        <v>60</v>
      </c>
      <c r="B15" s="136">
        <v>10726</v>
      </c>
      <c r="C15" s="137"/>
      <c r="D15" s="138" t="s">
        <v>92</v>
      </c>
      <c r="E15" s="139"/>
      <c r="F15" s="140">
        <v>41883</v>
      </c>
      <c r="G15" s="166">
        <v>40000</v>
      </c>
      <c r="H15" s="92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  <c r="U15" s="34"/>
      <c r="V15" s="34"/>
      <c r="W15" s="34"/>
      <c r="X15" s="34"/>
      <c r="Y15" s="34"/>
      <c r="Z15" s="34"/>
      <c r="AA15" s="34"/>
      <c r="AB15" s="37"/>
      <c r="AC15" s="95"/>
      <c r="AD15" s="143" t="s">
        <v>63</v>
      </c>
      <c r="AE15" s="144" t="s">
        <v>96</v>
      </c>
      <c r="AF15" s="144"/>
      <c r="AG15" s="123" t="s">
        <v>56</v>
      </c>
      <c r="AH15" s="88"/>
      <c r="AI15" s="147" t="s">
        <v>97</v>
      </c>
    </row>
    <row r="16" spans="1:37" s="8" customFormat="1" ht="18.75" customHeight="1" x14ac:dyDescent="0.35">
      <c r="A16" s="58"/>
      <c r="B16" s="40"/>
      <c r="C16" s="58"/>
      <c r="D16" s="59"/>
      <c r="E16" s="43"/>
      <c r="F16" s="40" t="s">
        <v>61</v>
      </c>
      <c r="G16" s="63">
        <f>SUM(G13:G15)</f>
        <v>1240000</v>
      </c>
      <c r="H16" s="60"/>
      <c r="I16" s="60"/>
      <c r="J16" s="60"/>
      <c r="K16" s="61"/>
      <c r="L16" s="46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7"/>
      <c r="Z16" s="11"/>
      <c r="AA16" s="11"/>
      <c r="AB16" s="11"/>
      <c r="AC16" s="11"/>
      <c r="AD16" s="11"/>
      <c r="AE16" s="48"/>
      <c r="AF16" s="11"/>
      <c r="AG16" s="5"/>
      <c r="AH16" s="108"/>
      <c r="AI16" s="61"/>
      <c r="AJ16" s="61"/>
      <c r="AK16" s="62"/>
    </row>
    <row r="17" spans="1:38" s="8" customFormat="1" ht="14.25" customHeight="1" thickBot="1" x14ac:dyDescent="0.35">
      <c r="A17" s="164" t="s">
        <v>58</v>
      </c>
      <c r="B17" s="164"/>
      <c r="C17" s="164"/>
      <c r="D17" s="164"/>
      <c r="E17" s="45"/>
      <c r="F17" s="43"/>
      <c r="G17" s="44"/>
      <c r="H17" s="64"/>
      <c r="I17" s="64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7"/>
      <c r="Z17" s="68"/>
      <c r="AA17" s="68"/>
      <c r="AB17" s="68"/>
      <c r="AC17" s="11"/>
      <c r="AD17" s="97"/>
      <c r="AE17" s="98"/>
      <c r="AF17" s="97"/>
      <c r="AG17" s="1"/>
      <c r="AH17" s="51"/>
      <c r="AI17" s="13"/>
      <c r="AJ17" s="13"/>
    </row>
    <row r="18" spans="1:38" s="8" customFormat="1" ht="50.25" customHeight="1" thickBot="1" x14ac:dyDescent="0.3">
      <c r="A18" s="17" t="s">
        <v>0</v>
      </c>
      <c r="B18" s="49" t="s">
        <v>94</v>
      </c>
      <c r="C18" s="49" t="s">
        <v>93</v>
      </c>
      <c r="D18" s="50" t="s">
        <v>99</v>
      </c>
      <c r="E18" s="49" t="s">
        <v>98</v>
      </c>
      <c r="F18" s="110" t="s">
        <v>4</v>
      </c>
      <c r="G18" s="104" t="s">
        <v>29</v>
      </c>
      <c r="H18" s="53" t="s">
        <v>5</v>
      </c>
      <c r="I18" s="54" t="s">
        <v>6</v>
      </c>
      <c r="J18" s="54" t="s">
        <v>7</v>
      </c>
      <c r="K18" s="54" t="s">
        <v>8</v>
      </c>
      <c r="L18" s="54" t="s">
        <v>9</v>
      </c>
      <c r="M18" s="54" t="s">
        <v>10</v>
      </c>
      <c r="N18" s="54" t="s">
        <v>11</v>
      </c>
      <c r="O18" s="54" t="s">
        <v>12</v>
      </c>
      <c r="P18" s="54" t="s">
        <v>13</v>
      </c>
      <c r="Q18" s="54" t="s">
        <v>13</v>
      </c>
      <c r="R18" s="54" t="s">
        <v>14</v>
      </c>
      <c r="S18" s="54" t="s">
        <v>15</v>
      </c>
      <c r="T18" s="54" t="s">
        <v>16</v>
      </c>
      <c r="U18" s="55" t="s">
        <v>17</v>
      </c>
      <c r="V18" s="55" t="s">
        <v>18</v>
      </c>
      <c r="W18" s="55" t="s">
        <v>19</v>
      </c>
      <c r="X18" s="55" t="s">
        <v>20</v>
      </c>
      <c r="Y18" s="56" t="s">
        <v>21</v>
      </c>
      <c r="Z18" s="56" t="s">
        <v>22</v>
      </c>
      <c r="AA18" s="56" t="s">
        <v>23</v>
      </c>
      <c r="AB18" s="57" t="s">
        <v>24</v>
      </c>
      <c r="AC18" s="11"/>
      <c r="AD18" s="23" t="s">
        <v>62</v>
      </c>
      <c r="AE18" s="2" t="s">
        <v>95</v>
      </c>
      <c r="AF18" s="2" t="s">
        <v>27</v>
      </c>
      <c r="AG18" s="96" t="s">
        <v>71</v>
      </c>
      <c r="AH18" s="51"/>
      <c r="AI18" s="124" t="s">
        <v>89</v>
      </c>
      <c r="AJ18" s="121"/>
      <c r="AK18" s="15"/>
      <c r="AL18" s="52"/>
    </row>
    <row r="19" spans="1:38" s="8" customFormat="1" ht="21" customHeight="1" thickBot="1" x14ac:dyDescent="0.3">
      <c r="A19" s="17" t="s">
        <v>72</v>
      </c>
      <c r="B19" s="49"/>
      <c r="C19" s="49"/>
      <c r="D19" s="115"/>
      <c r="E19" s="116"/>
      <c r="F19" s="110"/>
      <c r="G19" s="117"/>
      <c r="H19" s="5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5"/>
      <c r="V19" s="55"/>
      <c r="W19" s="55"/>
      <c r="X19" s="55"/>
      <c r="Y19" s="56"/>
      <c r="Z19" s="56"/>
      <c r="AA19" s="56"/>
      <c r="AB19" s="57"/>
      <c r="AC19" s="11"/>
      <c r="AD19" s="118"/>
      <c r="AE19" s="114"/>
      <c r="AF19" s="113"/>
      <c r="AG19" s="117"/>
      <c r="AH19" s="88"/>
      <c r="AI19" s="118"/>
      <c r="AJ19" s="121"/>
      <c r="AK19" s="15"/>
      <c r="AL19" s="52"/>
    </row>
    <row r="20" spans="1:38" s="8" customFormat="1" ht="87.75" customHeight="1" x14ac:dyDescent="0.25">
      <c r="A20" s="105"/>
      <c r="B20" s="40"/>
      <c r="C20" s="58"/>
      <c r="D20" s="106"/>
      <c r="E20" s="107"/>
      <c r="F20" s="43"/>
      <c r="G20" s="44"/>
      <c r="H20" s="60"/>
      <c r="I20" s="60"/>
      <c r="J20" s="60"/>
      <c r="K20" s="61"/>
      <c r="L20" s="46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7"/>
      <c r="Z20" s="11"/>
      <c r="AA20" s="11"/>
      <c r="AB20" s="11"/>
      <c r="AC20" s="109"/>
      <c r="AD20" s="5"/>
      <c r="AE20" s="99"/>
      <c r="AF20" s="99"/>
      <c r="AG20" s="5"/>
      <c r="AH20" s="108"/>
      <c r="AI20" s="88"/>
      <c r="AJ20" s="61"/>
      <c r="AK20" s="62"/>
    </row>
    <row r="21" spans="1:38" s="8" customFormat="1" ht="87.75" customHeight="1" x14ac:dyDescent="0.25">
      <c r="A21" s="105"/>
      <c r="B21" s="40"/>
      <c r="C21" s="58"/>
      <c r="D21" s="106"/>
      <c r="E21" s="107"/>
      <c r="F21" s="43"/>
      <c r="G21" s="44"/>
      <c r="H21" s="60"/>
      <c r="I21" s="60"/>
      <c r="J21" s="60"/>
      <c r="K21" s="61"/>
      <c r="L21" s="46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7"/>
      <c r="Z21" s="11"/>
      <c r="AA21" s="11"/>
      <c r="AB21" s="11"/>
      <c r="AC21" s="11"/>
      <c r="AD21" s="5"/>
      <c r="AE21" s="99"/>
      <c r="AF21" s="99"/>
      <c r="AG21" s="5"/>
      <c r="AH21" s="108"/>
      <c r="AI21" s="88"/>
      <c r="AJ21" s="61"/>
      <c r="AK21" s="62"/>
    </row>
    <row r="22" spans="1:38" s="8" customFormat="1" ht="87.75" customHeight="1" x14ac:dyDescent="0.25">
      <c r="A22" s="105"/>
      <c r="B22" s="40"/>
      <c r="C22" s="58"/>
      <c r="D22" s="106"/>
      <c r="E22" s="107"/>
      <c r="F22" s="43"/>
      <c r="G22" s="44"/>
      <c r="H22" s="60"/>
      <c r="I22" s="60"/>
      <c r="J22" s="60"/>
      <c r="K22" s="61"/>
      <c r="L22" s="46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7"/>
      <c r="Z22" s="11"/>
      <c r="AA22" s="11"/>
      <c r="AB22" s="11"/>
      <c r="AC22" s="11"/>
      <c r="AD22" s="5"/>
      <c r="AE22" s="99"/>
      <c r="AF22" s="99"/>
      <c r="AG22" s="5"/>
      <c r="AH22" s="108"/>
      <c r="AI22" s="88"/>
      <c r="AJ22" s="61"/>
      <c r="AK22" s="62"/>
    </row>
    <row r="23" spans="1:38" s="8" customFormat="1" ht="87.75" customHeight="1" x14ac:dyDescent="0.25">
      <c r="A23" s="105"/>
      <c r="B23" s="40"/>
      <c r="C23" s="58"/>
      <c r="D23" s="106"/>
      <c r="E23" s="107"/>
      <c r="F23" s="43"/>
      <c r="G23" s="44"/>
      <c r="H23" s="60"/>
      <c r="I23" s="60"/>
      <c r="J23" s="60"/>
      <c r="K23" s="61"/>
      <c r="L23" s="46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7"/>
      <c r="Z23" s="11"/>
      <c r="AA23" s="11"/>
      <c r="AB23" s="11"/>
      <c r="AC23" s="11"/>
      <c r="AD23" s="5"/>
      <c r="AE23" s="99"/>
      <c r="AF23" s="99"/>
      <c r="AG23" s="5"/>
      <c r="AH23" s="108"/>
      <c r="AI23" s="88"/>
      <c r="AJ23" s="61"/>
      <c r="AK23" s="62"/>
    </row>
    <row r="24" spans="1:38" s="8" customFormat="1" ht="87.75" customHeight="1" thickBot="1" x14ac:dyDescent="0.3">
      <c r="A24" s="105"/>
      <c r="B24" s="40"/>
      <c r="C24" s="58"/>
      <c r="D24" s="106"/>
      <c r="E24" s="107"/>
      <c r="F24" s="43"/>
      <c r="G24" s="44"/>
      <c r="H24" s="60"/>
      <c r="I24" s="60"/>
      <c r="J24" s="60"/>
      <c r="K24" s="61"/>
      <c r="L24" s="46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7"/>
      <c r="Z24" s="11"/>
      <c r="AA24" s="11"/>
      <c r="AB24" s="11"/>
      <c r="AC24" s="11"/>
      <c r="AD24" s="5"/>
      <c r="AE24" s="99"/>
      <c r="AF24" s="99"/>
      <c r="AG24" s="5"/>
      <c r="AH24" s="108"/>
      <c r="AI24" s="88"/>
      <c r="AJ24" s="61"/>
      <c r="AK24" s="62"/>
    </row>
    <row r="25" spans="1:38" ht="18" customHeight="1" x14ac:dyDescent="0.35">
      <c r="AD25" s="5"/>
      <c r="AE25" s="99"/>
      <c r="AF25" s="101"/>
      <c r="AI25" s="101"/>
    </row>
    <row r="26" spans="1:38" ht="16.5" customHeight="1" x14ac:dyDescent="0.35">
      <c r="A26" s="6" t="s">
        <v>57</v>
      </c>
      <c r="B26" s="73"/>
      <c r="C26" s="74"/>
      <c r="D26" s="75"/>
      <c r="E26" s="76"/>
      <c r="F26" s="77"/>
      <c r="G26" s="78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9"/>
      <c r="AA26" s="80"/>
      <c r="AE26" s="1"/>
      <c r="AI26" s="83" t="s">
        <v>70</v>
      </c>
    </row>
    <row r="27" spans="1:38" ht="24.95" customHeight="1" x14ac:dyDescent="0.35">
      <c r="A27" s="84">
        <v>1</v>
      </c>
      <c r="B27" s="84" t="s">
        <v>73</v>
      </c>
      <c r="AE27" s="1"/>
      <c r="AI27" s="86" t="s">
        <v>56</v>
      </c>
    </row>
    <row r="28" spans="1:38" ht="24.95" customHeight="1" x14ac:dyDescent="0.35">
      <c r="A28" s="84"/>
      <c r="B28" s="84" t="s">
        <v>74</v>
      </c>
      <c r="AE28" s="1"/>
      <c r="AI28" s="86" t="s">
        <v>69</v>
      </c>
    </row>
    <row r="29" spans="1:38" s="70" customFormat="1" ht="24.95" customHeight="1" x14ac:dyDescent="0.35">
      <c r="A29" s="84"/>
      <c r="B29" s="84" t="s">
        <v>75</v>
      </c>
      <c r="C29" s="69"/>
      <c r="E29" s="39"/>
      <c r="F29" s="71"/>
      <c r="G29" s="72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1"/>
      <c r="AD29" s="81"/>
      <c r="AE29" s="4"/>
      <c r="AF29" s="82"/>
      <c r="AG29" s="42"/>
      <c r="AH29" s="42"/>
      <c r="AI29" s="86" t="s">
        <v>65</v>
      </c>
    </row>
    <row r="30" spans="1:38" x14ac:dyDescent="0.35">
      <c r="A30" s="111">
        <v>2</v>
      </c>
      <c r="B30" s="70" t="s">
        <v>76</v>
      </c>
      <c r="AI30" s="86" t="s">
        <v>64</v>
      </c>
    </row>
    <row r="31" spans="1:38" x14ac:dyDescent="0.35">
      <c r="AI31" s="86" t="s">
        <v>66</v>
      </c>
    </row>
    <row r="32" spans="1:38" x14ac:dyDescent="0.35">
      <c r="A32" s="85"/>
      <c r="AI32" s="86" t="s">
        <v>67</v>
      </c>
    </row>
    <row r="33" spans="35:35" x14ac:dyDescent="0.35">
      <c r="AI33" s="86" t="s">
        <v>68</v>
      </c>
    </row>
  </sheetData>
  <mergeCells count="4">
    <mergeCell ref="AD9:AF9"/>
    <mergeCell ref="A10:G10"/>
    <mergeCell ref="AD10:AG10"/>
    <mergeCell ref="A17:D17"/>
  </mergeCells>
  <phoneticPr fontId="5" type="noConversion"/>
  <printOptions horizontalCentered="1"/>
  <pageMargins left="0" right="0" top="0.5" bottom="0" header="0.3" footer="0.3"/>
  <pageSetup paperSize="5" scale="65" fitToHeight="4" orientation="landscape" r:id="rId1"/>
  <headerFooter>
    <oddFooter>&amp;C&amp;"-,Bold Italic"&amp;9Page &amp;P of &amp;N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Count Sheet</vt:lpstr>
      <vt:lpstr>'Count Sheet'!Print_Area</vt:lpstr>
      <vt:lpstr>'Count Sheet'!Print_Titles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Harper</dc:creator>
  <cp:lastModifiedBy>Kevin Harper</cp:lastModifiedBy>
  <cp:lastPrinted>2019-06-28T15:40:54Z</cp:lastPrinted>
  <dcterms:created xsi:type="dcterms:W3CDTF">2019-04-24T21:54:07Z</dcterms:created>
  <dcterms:modified xsi:type="dcterms:W3CDTF">2020-01-20T17:34:31Z</dcterms:modified>
</cp:coreProperties>
</file>